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Лист1" sheetId="1" r:id="rId1"/>
  </sheets>
  <calcPr calcId="124519"/>
</workbook>
</file>

<file path=xl/calcChain.xml><?xml version="1.0" encoding="utf-8"?>
<calcChain xmlns="http://schemas.openxmlformats.org/spreadsheetml/2006/main">
  <c r="G30" i="1"/>
  <c r="G3"/>
  <c r="G5"/>
  <c r="G6"/>
  <c r="G7"/>
  <c r="G8"/>
  <c r="G9"/>
  <c r="G10"/>
  <c r="G11"/>
  <c r="G12"/>
  <c r="G13"/>
  <c r="G14"/>
  <c r="G15"/>
  <c r="G16"/>
  <c r="G17"/>
  <c r="G18"/>
  <c r="G19"/>
  <c r="G20"/>
  <c r="G21"/>
  <c r="G22"/>
  <c r="G23"/>
  <c r="G24"/>
  <c r="G25"/>
  <c r="G26"/>
  <c r="G27"/>
  <c r="G28"/>
  <c r="G29"/>
  <c r="G4"/>
</calcChain>
</file>

<file path=xl/sharedStrings.xml><?xml version="1.0" encoding="utf-8"?>
<sst xmlns="http://schemas.openxmlformats.org/spreadsheetml/2006/main" count="91" uniqueCount="69">
  <si>
    <t>№</t>
  </si>
  <si>
    <t>Наименование</t>
  </si>
  <si>
    <t>Ед.изм</t>
  </si>
  <si>
    <t>Кол -во</t>
  </si>
  <si>
    <t xml:space="preserve">Сумма </t>
  </si>
  <si>
    <t>уп</t>
  </si>
  <si>
    <t>Характеристика</t>
  </si>
  <si>
    <t>Пипетка Панченкова (капилляр Панченкова)</t>
  </si>
  <si>
    <t>Капилляр Панченкова изделие медицинского назначения, которое используется для определения скорости оседания эритроцитов (СОЭ) при клиническом анализе крови.</t>
  </si>
  <si>
    <t xml:space="preserve">Покровные стекла
18*18 мм
</t>
  </si>
  <si>
    <t>Покровные стекла необходимы для самостоятельного изготовления микропрепаратов. Они используются для накрывания, размещенного на предметном стекле образца</t>
  </si>
  <si>
    <t>Предметное стекло для микроскопа</t>
  </si>
  <si>
    <t xml:space="preserve">Предметное стекло представляет собой прямоугольник длиной 75 мм, и шириной – 25 мм. Толщина колеблется в пределах от 1 до 1,2 мм. </t>
  </si>
  <si>
    <t>Камера Горяева – приспособление, предназначенное для подсчета количества клеток в заданном объёме жидкости. Обычно её используют для определения числа форменных элементов  в образце крови и мочи</t>
  </si>
  <si>
    <t>Иммерсионное масло используется в качестве иммерсионной жидкости при работе с апохроматическими и ахроматическими объективами микроскопов всех видов, в видимой области спектра.</t>
  </si>
  <si>
    <t>Наконечники для дозаторов 1000 мкл</t>
  </si>
  <si>
    <t>Наконечники предназначены для использования в качестве сменного элемента в дозаторах пипеточных при осуществлении объемного дозирования микроколичеств  биожидкостей и реактивов процессе проведения исследований в лабораториях.</t>
  </si>
  <si>
    <t>Наконечники для дозаторов 200 мкл</t>
  </si>
  <si>
    <t>Вакуумный контейнер К2 ЭДТА сиреневая крышка 0,5 мл ( микротейнер)</t>
  </si>
  <si>
    <t>Пробирка с ЭДТА благодаря наполнителям позволяет стабилизировать собранную у пациента кровь. Таким образом за промежуток времени от момента взятия материала до выполнения исследования на анализаторе клеточный состав крови остается без изменений. Характеристики клеток взятого материала также не подвергаются внешнему воздействию.</t>
  </si>
  <si>
    <t>Микропробирка типа ЭППЕНДОРФА 1,5 мл</t>
  </si>
  <si>
    <t xml:space="preserve">Предназначена для взятия микропроб сыворотки крови и других биологических жидкостей, их хранения и транспортировки в медицинское учреждение. Пробирка Эппендорфа представляет собой градуированную микроцентрифужную пробирку с защёлкивающейся крышкой.
Изготовлена пробирка из полипропилена, что обеспечивает возможность автоклавирования в стандартном режиме.
Материал - полипропилен
Объем - 1.5 мл
</t>
  </si>
  <si>
    <t>Палочки стеклянные L= 180ММ</t>
  </si>
  <si>
    <t>Палочка для химических работ относится к стандартному лабораторному оборудованию. Ее применяют для размешивания жидкостей, не очень густых паст и гелей, для перемешивания взвесей. С ее помощью можно брать небольшие количества (каплями) жидкого или вязкого вещества для исследования.</t>
  </si>
  <si>
    <t>Диахим-Набор для клинического анализа кала</t>
  </si>
  <si>
    <t>Набор реагентов предназначен для определения в кале скрытой крови, стеркобилина, билирубина и приготовления препаратов для микроскопического исследования в клинико-диагностических лабораториях.</t>
  </si>
  <si>
    <t>Диахим-ЛИКВОР (Набор для клинического анализа спинномозговой жидкости)</t>
  </si>
  <si>
    <t>Набор реагентов для клинического анализа спинномозговой жидкости, предназначен для определения цитоза, качественного определения общего белка и качественного определения глобулинов в спинномозговой жидкости в клинико-диагностических лабораториях.</t>
  </si>
  <si>
    <t>Краситель Азур-эозин по Романовскому</t>
  </si>
  <si>
    <t>Азур эозин - краситель по Романовскому предназначен для окраски форменных элементов крови.</t>
  </si>
  <si>
    <t xml:space="preserve">Вода для инъекций 
5 мл №10
</t>
  </si>
  <si>
    <t xml:space="preserve">Вода для инъекций применяется:
- для приготовления стерильных растворов лекарственных и диагностических средств, предназначенных для подкожного, внутримышечного, внутривенного введения;
- в качестве растворителя или разбавителя при приготовлении стерильных инфузионных (инъекционных) растворов из порошков, лиофилизатов и концентратов
</t>
  </si>
  <si>
    <t>Глюкометр</t>
  </si>
  <si>
    <t>Глюко́метр — прибор для измерения уровня глюкозы в органических жидкостях (кровь, ликвор и т.п.).Глюкометры используются для диагностики состояния углеводного обмена у лиц, страдающих сахарным диабетом.</t>
  </si>
  <si>
    <t>Тест полоски для глюкометра</t>
  </si>
  <si>
    <t>Тест полоски для глюкометра предназначены для количественного измерение уровня общего холестерина и глюкозы в капиллярной крови.</t>
  </si>
  <si>
    <t>Пипетка-дозатор, переменного объема,   5-50 мкл</t>
  </si>
  <si>
    <t>Дозаторы предназначены для объемного дозирования проб биожидкостей и реактивов, применяемых в практике медицинских исследований, с использованием одноразовых наконечников. Дозаторы могут применяться в лабораторной практике медицинских учреждение, а также в учреждениях химической, фармацевтической, микробиологической промышленности и в других областях народного хозяйства.</t>
  </si>
  <si>
    <t>Пипетка-дозатор, переменного объема, 20-200 мкл</t>
  </si>
  <si>
    <t>Пипетка-дозатор, переменного объема, 100-1000 мкл</t>
  </si>
  <si>
    <t>ПРИБОР СОЭ-МЕТР ПР-3 (АППАРАТ ПАНЧЕНКОВА) НА 20 ГНЕЗД</t>
  </si>
  <si>
    <t>Предназначен для определения скорости оседания эритроцитов при отстаивании стабилизированной цитратом натрия крови. Белый экран штатива облегчает отсчет уровня эритроцитов. Изготовлен из полистирола. Гнезда имеют оцифровку от 1 до 20. Диапазон измерения СОЭ плазмы крови, мм - от 0 до 90. Цена деления шкалы пипетки мм – 1</t>
  </si>
  <si>
    <t>Ерш для мытья пробирок</t>
  </si>
  <si>
    <t>Ерш пробирочный. Предназначен для мытья лабораторной и аптечной посуды. Ручка изготовлена из проволоки или пластмассы.</t>
  </si>
  <si>
    <t xml:space="preserve">Контейнер-сумка для лаборанта </t>
  </si>
  <si>
    <t xml:space="preserve">Используется в медицинской практике для транспортировки лабораторных принадлежностей, а также проб биологического материала. </t>
  </si>
  <si>
    <t>Ареометр-урометр (1000-1050 г/см3)</t>
  </si>
  <si>
    <t>Ареометр АУ определения плотности урины востребован в медицинских лабораториях, входит в стандартный набор измерительных клинических инструментов для диагностики.</t>
  </si>
  <si>
    <t>Штатив для пробирок ШПА-20 гнездовой</t>
  </si>
  <si>
    <t>Штатив лабораторный предназначен для установки стеклянных пробирок с питательными средами, культурами и реактивами.</t>
  </si>
  <si>
    <t>Штатив для пробирок ШПА-40 гнездовой</t>
  </si>
  <si>
    <t>Штатив для пробирок ШПА-50 гнездовой</t>
  </si>
  <si>
    <t>шт</t>
  </si>
  <si>
    <t>набор</t>
  </si>
  <si>
    <t>л</t>
  </si>
  <si>
    <t>ПРОБИРКИ ЦЕНТРИФУЖНЫЕ СТЕКЛЯННЫЕ ЛАБОРАТОРНЫЕ (КОНИЧЕСКИЕ ЦЕНТРИФУЖНЫЕ ГРАДУИРОВАННЫЕ) 10 мл</t>
  </si>
  <si>
    <t>Объем ..10 мл; Цена деления.. 0,1 мл; Допустимая погрешность ... ± 0,1 мл; Наружный диаметр ....17,0 ± 0,5 мм; Высота .... 105 +5 -1 мм;</t>
  </si>
  <si>
    <t>упаковке 72 шт</t>
  </si>
  <si>
    <t>Упаковке 500 шт</t>
  </si>
  <si>
    <t>Упаковке 1000 шт</t>
  </si>
  <si>
    <t>Цена в тенге</t>
  </si>
  <si>
    <t xml:space="preserve">Штук </t>
  </si>
  <si>
    <t>Камера Горяева  2х сетчатый</t>
  </si>
  <si>
    <t xml:space="preserve">Масло иммерсионное
</t>
  </si>
  <si>
    <t>флакон</t>
  </si>
  <si>
    <t xml:space="preserve">Упакове 10 </t>
  </si>
  <si>
    <t>ИТОГО:</t>
  </si>
  <si>
    <t xml:space="preserve">                                        Заявка Каратальская ЦРБ</t>
  </si>
  <si>
    <t>Предоставить документы по адресу: Область Жетісу Каратальский район г Уштобе ул. Момышулы 227  14.06.2024 г, до 10 часов, 00 мин. Вскрытие конверта: 14.06.2024 г. в 11:00 часов, на конверте указать номер объявления, дату и время вскрытия.</t>
  </si>
</sst>
</file>

<file path=xl/styles.xml><?xml version="1.0" encoding="utf-8"?>
<styleSheet xmlns="http://schemas.openxmlformats.org/spreadsheetml/2006/main">
  <fonts count="7">
    <font>
      <sz val="11"/>
      <color theme="1"/>
      <name val="Calibri"/>
      <family val="2"/>
      <scheme val="minor"/>
    </font>
    <font>
      <b/>
      <sz val="14"/>
      <color theme="1"/>
      <name val="Times New Roman"/>
      <family val="1"/>
      <charset val="204"/>
    </font>
    <font>
      <sz val="14"/>
      <color theme="1"/>
      <name val="Times New Roman"/>
      <family val="1"/>
      <charset val="204"/>
    </font>
    <font>
      <sz val="14"/>
      <color rgb="FF000000"/>
      <name val="Times New Roman"/>
      <family val="1"/>
      <charset val="204"/>
    </font>
    <font>
      <sz val="12"/>
      <color theme="1"/>
      <name val="Times New Roman"/>
      <family val="1"/>
      <charset val="204"/>
    </font>
    <font>
      <sz val="12"/>
      <color rgb="FF000000"/>
      <name val="Times New Roman"/>
      <family val="1"/>
      <charset val="204"/>
    </font>
    <font>
      <b/>
      <sz val="11"/>
      <color theme="1"/>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0">
    <xf numFmtId="0" fontId="0" fillId="0" borderId="0" xfId="0"/>
    <xf numFmtId="0" fontId="2" fillId="0" borderId="0" xfId="0" applyFont="1"/>
    <xf numFmtId="0" fontId="2" fillId="0" borderId="2" xfId="0" applyFont="1" applyBorder="1" applyAlignment="1">
      <alignment horizontal="center" vertical="center"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top"/>
    </xf>
    <xf numFmtId="0" fontId="2" fillId="0" borderId="1" xfId="0" applyFont="1" applyBorder="1" applyAlignment="1">
      <alignment vertical="top" wrapText="1"/>
    </xf>
    <xf numFmtId="0" fontId="2" fillId="0" borderId="1" xfId="0" applyFont="1" applyBorder="1" applyAlignment="1">
      <alignment wrapText="1"/>
    </xf>
    <xf numFmtId="0" fontId="2" fillId="0" borderId="1" xfId="0" applyFont="1" applyBorder="1" applyAlignment="1">
      <alignment vertical="top"/>
    </xf>
    <xf numFmtId="0" fontId="1" fillId="0" borderId="1" xfId="0" applyFont="1" applyBorder="1" applyAlignment="1">
      <alignment horizontal="center" vertical="top" wrapText="1"/>
    </xf>
    <xf numFmtId="3" fontId="2"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xf>
    <xf numFmtId="1" fontId="5" fillId="0" borderId="1" xfId="0" applyNumberFormat="1" applyFont="1" applyBorder="1" applyAlignment="1">
      <alignment vertical="center"/>
    </xf>
    <xf numFmtId="1" fontId="5" fillId="0" borderId="1" xfId="0" applyNumberFormat="1" applyFont="1" applyBorder="1" applyAlignment="1">
      <alignment horizontal="center" vertical="center"/>
    </xf>
    <xf numFmtId="1" fontId="4" fillId="0" borderId="1" xfId="0" applyNumberFormat="1" applyFont="1" applyBorder="1" applyAlignment="1">
      <alignment horizontal="center" vertical="center" wrapText="1"/>
    </xf>
    <xf numFmtId="1" fontId="4" fillId="0" borderId="1" xfId="0" applyNumberFormat="1" applyFont="1" applyBorder="1" applyAlignment="1">
      <alignment vertical="center"/>
    </xf>
    <xf numFmtId="0" fontId="2" fillId="0" borderId="2" xfId="0" applyFont="1" applyBorder="1" applyAlignment="1">
      <alignment vertical="top"/>
    </xf>
    <xf numFmtId="0" fontId="2" fillId="0" borderId="2" xfId="0" applyFont="1" applyBorder="1" applyAlignment="1">
      <alignment wrapText="1"/>
    </xf>
    <xf numFmtId="0" fontId="2" fillId="0" borderId="2" xfId="0" applyFont="1" applyBorder="1" applyAlignment="1">
      <alignment horizontal="center" vertical="center"/>
    </xf>
    <xf numFmtId="1" fontId="4" fillId="0" borderId="2" xfId="0" applyNumberFormat="1" applyFont="1" applyBorder="1" applyAlignment="1">
      <alignment horizontal="center" vertical="center"/>
    </xf>
    <xf numFmtId="1" fontId="4" fillId="0" borderId="2" xfId="0" applyNumberFormat="1" applyFont="1" applyBorder="1" applyAlignment="1">
      <alignment vertical="center"/>
    </xf>
    <xf numFmtId="0" fontId="0" fillId="0" borderId="1" xfId="0" applyBorder="1"/>
    <xf numFmtId="1" fontId="3" fillId="0" borderId="1" xfId="0" applyNumberFormat="1" applyFont="1" applyBorder="1" applyAlignment="1">
      <alignment horizontal="center" wrapText="1"/>
    </xf>
    <xf numFmtId="1" fontId="3" fillId="0" borderId="2" xfId="0" applyNumberFormat="1" applyFont="1" applyBorder="1" applyAlignment="1">
      <alignment horizontal="center" wrapText="1"/>
    </xf>
    <xf numFmtId="0" fontId="6" fillId="0" borderId="1" xfId="0" applyFont="1" applyBorder="1" applyAlignment="1">
      <alignment horizontal="center" vertical="center"/>
    </xf>
    <xf numFmtId="1" fontId="1" fillId="0" borderId="1"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32"/>
  <sheetViews>
    <sheetView tabSelected="1" topLeftCell="A25" workbookViewId="0">
      <selection activeCell="H36" sqref="H36"/>
    </sheetView>
  </sheetViews>
  <sheetFormatPr defaultRowHeight="15"/>
  <cols>
    <col min="1" max="1" width="5" customWidth="1"/>
    <col min="2" max="2" width="59.28515625" customWidth="1"/>
    <col min="3" max="3" width="81.28515625" customWidth="1"/>
    <col min="4" max="4" width="12.85546875" customWidth="1"/>
    <col min="5" max="5" width="15.28515625" customWidth="1"/>
    <col min="6" max="6" width="13.5703125" customWidth="1"/>
    <col min="7" max="7" width="21.140625" customWidth="1"/>
  </cols>
  <sheetData>
    <row r="1" spans="1:7" ht="39" customHeight="1">
      <c r="A1" s="28" t="s">
        <v>67</v>
      </c>
      <c r="B1" s="28"/>
      <c r="C1" s="28"/>
      <c r="D1" s="28"/>
      <c r="E1" s="28"/>
      <c r="F1" s="1"/>
      <c r="G1" s="1"/>
    </row>
    <row r="2" spans="1:7" ht="37.5">
      <c r="A2" s="11" t="s">
        <v>0</v>
      </c>
      <c r="B2" s="11" t="s">
        <v>1</v>
      </c>
      <c r="C2" s="11" t="s">
        <v>6</v>
      </c>
      <c r="D2" s="11" t="s">
        <v>2</v>
      </c>
      <c r="E2" s="11" t="s">
        <v>3</v>
      </c>
      <c r="F2" s="11" t="s">
        <v>60</v>
      </c>
      <c r="G2" s="11" t="s">
        <v>4</v>
      </c>
    </row>
    <row r="3" spans="1:7" ht="66.75" customHeight="1">
      <c r="A3" s="2">
        <v>1</v>
      </c>
      <c r="B3" s="3" t="s">
        <v>7</v>
      </c>
      <c r="C3" s="4" t="s">
        <v>8</v>
      </c>
      <c r="D3" s="12" t="s">
        <v>61</v>
      </c>
      <c r="E3" s="13">
        <v>1000</v>
      </c>
      <c r="F3" s="14">
        <v>141</v>
      </c>
      <c r="G3" s="24">
        <f>F3*E3</f>
        <v>141000</v>
      </c>
    </row>
    <row r="4" spans="1:7" ht="66" customHeight="1">
      <c r="A4" s="6">
        <v>2</v>
      </c>
      <c r="B4" s="3" t="s">
        <v>9</v>
      </c>
      <c r="C4" s="4" t="s">
        <v>10</v>
      </c>
      <c r="D4" s="5" t="s">
        <v>52</v>
      </c>
      <c r="E4" s="13">
        <v>5000</v>
      </c>
      <c r="F4" s="13">
        <v>6</v>
      </c>
      <c r="G4" s="24">
        <f>E4*F4</f>
        <v>30000</v>
      </c>
    </row>
    <row r="5" spans="1:7" ht="54" customHeight="1">
      <c r="A5" s="2">
        <v>3</v>
      </c>
      <c r="B5" s="7" t="s">
        <v>11</v>
      </c>
      <c r="C5" s="3" t="s">
        <v>12</v>
      </c>
      <c r="D5" s="6" t="s">
        <v>57</v>
      </c>
      <c r="E5" s="13">
        <v>69</v>
      </c>
      <c r="F5" s="13">
        <v>1800</v>
      </c>
      <c r="G5" s="24">
        <f t="shared" ref="G5:G29" si="0">E5*F5</f>
        <v>124200</v>
      </c>
    </row>
    <row r="6" spans="1:7" ht="75">
      <c r="A6" s="6">
        <v>4</v>
      </c>
      <c r="B6" s="7" t="s">
        <v>62</v>
      </c>
      <c r="C6" s="3" t="s">
        <v>13</v>
      </c>
      <c r="D6" s="5" t="s">
        <v>52</v>
      </c>
      <c r="E6" s="13">
        <v>2</v>
      </c>
      <c r="F6" s="16">
        <v>11100</v>
      </c>
      <c r="G6" s="24">
        <f t="shared" si="0"/>
        <v>22200</v>
      </c>
    </row>
    <row r="7" spans="1:7" ht="75.75" customHeight="1">
      <c r="A7" s="2">
        <v>5</v>
      </c>
      <c r="B7" s="3" t="s">
        <v>63</v>
      </c>
      <c r="C7" s="3" t="s">
        <v>14</v>
      </c>
      <c r="D7" s="5" t="s">
        <v>64</v>
      </c>
      <c r="E7" s="13">
        <v>2</v>
      </c>
      <c r="F7" s="15">
        <v>3000</v>
      </c>
      <c r="G7" s="24">
        <f t="shared" si="0"/>
        <v>6000</v>
      </c>
    </row>
    <row r="8" spans="1:7" ht="113.25" customHeight="1">
      <c r="A8" s="6">
        <v>6</v>
      </c>
      <c r="B8" s="7" t="s">
        <v>15</v>
      </c>
      <c r="C8" s="3" t="s">
        <v>16</v>
      </c>
      <c r="D8" s="6" t="s">
        <v>58</v>
      </c>
      <c r="E8" s="13">
        <v>2</v>
      </c>
      <c r="F8" s="13">
        <v>3000</v>
      </c>
      <c r="G8" s="24">
        <f t="shared" si="0"/>
        <v>6000</v>
      </c>
    </row>
    <row r="9" spans="1:7" ht="115.5" customHeight="1">
      <c r="A9" s="2">
        <v>7</v>
      </c>
      <c r="B9" s="7" t="s">
        <v>17</v>
      </c>
      <c r="C9" s="3" t="s">
        <v>16</v>
      </c>
      <c r="D9" s="6" t="s">
        <v>59</v>
      </c>
      <c r="E9" s="13">
        <v>5</v>
      </c>
      <c r="F9" s="13">
        <v>2500</v>
      </c>
      <c r="G9" s="24">
        <f t="shared" si="0"/>
        <v>12500</v>
      </c>
    </row>
    <row r="10" spans="1:7" ht="132" customHeight="1">
      <c r="A10" s="6">
        <v>8</v>
      </c>
      <c r="B10" s="8" t="s">
        <v>18</v>
      </c>
      <c r="C10" s="9" t="s">
        <v>19</v>
      </c>
      <c r="D10" s="5" t="s">
        <v>52</v>
      </c>
      <c r="E10" s="13">
        <v>2000</v>
      </c>
      <c r="F10" s="17">
        <v>60</v>
      </c>
      <c r="G10" s="24">
        <f t="shared" si="0"/>
        <v>120000</v>
      </c>
    </row>
    <row r="11" spans="1:7" ht="190.5" customHeight="1">
      <c r="A11" s="2">
        <v>9</v>
      </c>
      <c r="B11" s="10" t="s">
        <v>20</v>
      </c>
      <c r="C11" s="9" t="s">
        <v>21</v>
      </c>
      <c r="D11" s="5" t="s">
        <v>52</v>
      </c>
      <c r="E11" s="13">
        <v>2000</v>
      </c>
      <c r="F11" s="17">
        <v>9</v>
      </c>
      <c r="G11" s="24">
        <f t="shared" si="0"/>
        <v>18000</v>
      </c>
    </row>
    <row r="12" spans="1:7" ht="89.25" customHeight="1">
      <c r="A12" s="6">
        <v>10</v>
      </c>
      <c r="B12" s="8" t="s">
        <v>55</v>
      </c>
      <c r="C12" s="9" t="s">
        <v>56</v>
      </c>
      <c r="D12" s="5" t="s">
        <v>52</v>
      </c>
      <c r="E12" s="13">
        <v>100</v>
      </c>
      <c r="F12" s="17">
        <v>350</v>
      </c>
      <c r="G12" s="24">
        <f t="shared" si="0"/>
        <v>35000</v>
      </c>
    </row>
    <row r="13" spans="1:7" ht="93.75">
      <c r="A13" s="2">
        <v>11</v>
      </c>
      <c r="B13" s="10" t="s">
        <v>22</v>
      </c>
      <c r="C13" s="9" t="s">
        <v>23</v>
      </c>
      <c r="D13" s="5" t="s">
        <v>52</v>
      </c>
      <c r="E13" s="13">
        <v>200</v>
      </c>
      <c r="F13" s="17">
        <v>95</v>
      </c>
      <c r="G13" s="24">
        <f t="shared" si="0"/>
        <v>19000</v>
      </c>
    </row>
    <row r="14" spans="1:7" ht="79.5" customHeight="1">
      <c r="A14" s="6">
        <v>12</v>
      </c>
      <c r="B14" s="8" t="s">
        <v>24</v>
      </c>
      <c r="C14" s="9" t="s">
        <v>25</v>
      </c>
      <c r="D14" s="5" t="s">
        <v>53</v>
      </c>
      <c r="E14" s="13">
        <v>1</v>
      </c>
      <c r="F14" s="17">
        <v>20500</v>
      </c>
      <c r="G14" s="24">
        <f t="shared" si="0"/>
        <v>20500</v>
      </c>
    </row>
    <row r="15" spans="1:7" ht="93.75">
      <c r="A15" s="2">
        <v>13</v>
      </c>
      <c r="B15" s="8" t="s">
        <v>26</v>
      </c>
      <c r="C15" s="9" t="s">
        <v>27</v>
      </c>
      <c r="D15" s="5" t="s">
        <v>53</v>
      </c>
      <c r="E15" s="13">
        <v>1</v>
      </c>
      <c r="F15" s="17">
        <v>20500</v>
      </c>
      <c r="G15" s="24">
        <f t="shared" si="0"/>
        <v>20500</v>
      </c>
    </row>
    <row r="16" spans="1:7" ht="37.5">
      <c r="A16" s="6">
        <v>14</v>
      </c>
      <c r="B16" s="10" t="s">
        <v>28</v>
      </c>
      <c r="C16" s="9" t="s">
        <v>29</v>
      </c>
      <c r="D16" s="5" t="s">
        <v>54</v>
      </c>
      <c r="E16" s="13">
        <v>2</v>
      </c>
      <c r="F16" s="17">
        <v>13000</v>
      </c>
      <c r="G16" s="24">
        <f t="shared" si="0"/>
        <v>26000</v>
      </c>
    </row>
    <row r="17" spans="1:7" ht="167.25" customHeight="1">
      <c r="A17" s="2">
        <v>15</v>
      </c>
      <c r="B17" s="8" t="s">
        <v>30</v>
      </c>
      <c r="C17" s="9" t="s">
        <v>31</v>
      </c>
      <c r="D17" s="5" t="s">
        <v>65</v>
      </c>
      <c r="E17" s="13">
        <v>5</v>
      </c>
      <c r="F17" s="17">
        <v>495</v>
      </c>
      <c r="G17" s="24">
        <f t="shared" si="0"/>
        <v>2475</v>
      </c>
    </row>
    <row r="18" spans="1:7" ht="75">
      <c r="A18" s="6">
        <v>16</v>
      </c>
      <c r="B18" s="10" t="s">
        <v>32</v>
      </c>
      <c r="C18" s="9" t="s">
        <v>33</v>
      </c>
      <c r="D18" s="5" t="s">
        <v>52</v>
      </c>
      <c r="E18" s="13">
        <v>2</v>
      </c>
      <c r="F18" s="17">
        <v>6000</v>
      </c>
      <c r="G18" s="24">
        <f t="shared" si="0"/>
        <v>12000</v>
      </c>
    </row>
    <row r="19" spans="1:7" ht="56.25">
      <c r="A19" s="2">
        <v>17</v>
      </c>
      <c r="B19" s="10" t="s">
        <v>34</v>
      </c>
      <c r="C19" s="9" t="s">
        <v>35</v>
      </c>
      <c r="D19" s="5" t="s">
        <v>5</v>
      </c>
      <c r="E19" s="13">
        <v>15</v>
      </c>
      <c r="F19" s="17">
        <v>2700</v>
      </c>
      <c r="G19" s="24">
        <f t="shared" si="0"/>
        <v>40500</v>
      </c>
    </row>
    <row r="20" spans="1:7" ht="131.25">
      <c r="A20" s="6">
        <v>18</v>
      </c>
      <c r="B20" s="8" t="s">
        <v>36</v>
      </c>
      <c r="C20" s="9" t="s">
        <v>37</v>
      </c>
      <c r="D20" s="5" t="s">
        <v>52</v>
      </c>
      <c r="E20" s="13">
        <v>2</v>
      </c>
      <c r="F20" s="17">
        <v>35000</v>
      </c>
      <c r="G20" s="24">
        <f t="shared" si="0"/>
        <v>70000</v>
      </c>
    </row>
    <row r="21" spans="1:7" ht="131.25">
      <c r="A21" s="2">
        <v>19</v>
      </c>
      <c r="B21" s="8" t="s">
        <v>38</v>
      </c>
      <c r="C21" s="9" t="s">
        <v>37</v>
      </c>
      <c r="D21" s="5" t="s">
        <v>52</v>
      </c>
      <c r="E21" s="13">
        <v>2</v>
      </c>
      <c r="F21" s="17">
        <v>36000</v>
      </c>
      <c r="G21" s="24">
        <f t="shared" si="0"/>
        <v>72000</v>
      </c>
    </row>
    <row r="22" spans="1:7" ht="131.25">
      <c r="A22" s="6">
        <v>20</v>
      </c>
      <c r="B22" s="8" t="s">
        <v>39</v>
      </c>
      <c r="C22" s="9" t="s">
        <v>37</v>
      </c>
      <c r="D22" s="5" t="s">
        <v>52</v>
      </c>
      <c r="E22" s="13">
        <v>2</v>
      </c>
      <c r="F22" s="17">
        <v>36000</v>
      </c>
      <c r="G22" s="24">
        <f t="shared" si="0"/>
        <v>72000</v>
      </c>
    </row>
    <row r="23" spans="1:7" ht="112.5">
      <c r="A23" s="2">
        <v>21</v>
      </c>
      <c r="B23" s="8" t="s">
        <v>40</v>
      </c>
      <c r="C23" s="9" t="s">
        <v>41</v>
      </c>
      <c r="D23" s="5" t="s">
        <v>52</v>
      </c>
      <c r="E23" s="13">
        <v>15</v>
      </c>
      <c r="F23" s="17">
        <v>11000</v>
      </c>
      <c r="G23" s="24">
        <f t="shared" si="0"/>
        <v>165000</v>
      </c>
    </row>
    <row r="24" spans="1:7" ht="56.25">
      <c r="A24" s="6">
        <v>22</v>
      </c>
      <c r="B24" s="10" t="s">
        <v>42</v>
      </c>
      <c r="C24" s="9" t="s">
        <v>43</v>
      </c>
      <c r="D24" s="5" t="s">
        <v>52</v>
      </c>
      <c r="E24" s="13">
        <v>5</v>
      </c>
      <c r="F24" s="17">
        <v>350</v>
      </c>
      <c r="G24" s="24">
        <f t="shared" si="0"/>
        <v>1750</v>
      </c>
    </row>
    <row r="25" spans="1:7" ht="56.25">
      <c r="A25" s="2">
        <v>23</v>
      </c>
      <c r="B25" s="10" t="s">
        <v>44</v>
      </c>
      <c r="C25" s="9" t="s">
        <v>45</v>
      </c>
      <c r="D25" s="5" t="s">
        <v>52</v>
      </c>
      <c r="E25" s="13">
        <v>2</v>
      </c>
      <c r="F25" s="17">
        <v>22500</v>
      </c>
      <c r="G25" s="24">
        <f t="shared" si="0"/>
        <v>45000</v>
      </c>
    </row>
    <row r="26" spans="1:7" ht="56.25">
      <c r="A26" s="6">
        <v>24</v>
      </c>
      <c r="B26" s="10" t="s">
        <v>46</v>
      </c>
      <c r="C26" s="9" t="s">
        <v>47</v>
      </c>
      <c r="D26" s="5" t="s">
        <v>52</v>
      </c>
      <c r="E26" s="13">
        <v>2</v>
      </c>
      <c r="F26" s="17">
        <v>23000</v>
      </c>
      <c r="G26" s="24">
        <f t="shared" si="0"/>
        <v>46000</v>
      </c>
    </row>
    <row r="27" spans="1:7" ht="37.5">
      <c r="A27" s="2">
        <v>25</v>
      </c>
      <c r="B27" s="10" t="s">
        <v>48</v>
      </c>
      <c r="C27" s="9" t="s">
        <v>49</v>
      </c>
      <c r="D27" s="5" t="s">
        <v>52</v>
      </c>
      <c r="E27" s="13">
        <v>3</v>
      </c>
      <c r="F27" s="17">
        <v>3000</v>
      </c>
      <c r="G27" s="24">
        <f t="shared" si="0"/>
        <v>9000</v>
      </c>
    </row>
    <row r="28" spans="1:7" ht="37.5">
      <c r="A28" s="6">
        <v>26</v>
      </c>
      <c r="B28" s="10" t="s">
        <v>50</v>
      </c>
      <c r="C28" s="9" t="s">
        <v>49</v>
      </c>
      <c r="D28" s="5" t="s">
        <v>52</v>
      </c>
      <c r="E28" s="13">
        <v>4</v>
      </c>
      <c r="F28" s="17">
        <v>6000</v>
      </c>
      <c r="G28" s="24">
        <f t="shared" si="0"/>
        <v>24000</v>
      </c>
    </row>
    <row r="29" spans="1:7" ht="37.5">
      <c r="A29" s="2">
        <v>27</v>
      </c>
      <c r="B29" s="18" t="s">
        <v>51</v>
      </c>
      <c r="C29" s="19" t="s">
        <v>49</v>
      </c>
      <c r="D29" s="20" t="s">
        <v>52</v>
      </c>
      <c r="E29" s="21">
        <v>3</v>
      </c>
      <c r="F29" s="22">
        <v>11000</v>
      </c>
      <c r="G29" s="25">
        <f t="shared" si="0"/>
        <v>33000</v>
      </c>
    </row>
    <row r="30" spans="1:7" ht="18.75">
      <c r="A30" s="23"/>
      <c r="B30" s="26" t="s">
        <v>66</v>
      </c>
      <c r="C30" s="26"/>
      <c r="D30" s="26"/>
      <c r="E30" s="26"/>
      <c r="F30" s="26"/>
      <c r="G30" s="27">
        <f>SUM(G3:G29)</f>
        <v>1193625</v>
      </c>
    </row>
    <row r="31" spans="1:7">
      <c r="A31" s="29" t="s">
        <v>68</v>
      </c>
      <c r="B31" s="29"/>
      <c r="C31" s="29"/>
      <c r="D31" s="29"/>
      <c r="E31" s="29"/>
      <c r="F31" s="29"/>
    </row>
    <row r="32" spans="1:7" ht="45.75" customHeight="1">
      <c r="A32" s="29"/>
      <c r="B32" s="29"/>
      <c r="C32" s="29"/>
      <c r="D32" s="29"/>
      <c r="E32" s="29"/>
      <c r="F32" s="29"/>
    </row>
  </sheetData>
  <mergeCells count="2">
    <mergeCell ref="A1:E1"/>
    <mergeCell ref="A31:F3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2024-06-07T11:05:42Z</dcterms:modified>
</cp:coreProperties>
</file>